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48E51A8A-68E4-4399-9EBC-A0C4C377B1F1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2037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EAA!$A$1:$G$37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C8" i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<sst xmlns="http://schemas.openxmlformats.org/spreadsheetml/2006/main" count="41" uniqueCount="41">
  <si>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</si>
  <si>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</si>
  <si>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</si>
  <si>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</si>
  <si>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</si>
  <si>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</si>
  <si>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</si>
  <si>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</si>
  <si>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</si>
  <si>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</si>
  <si>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</si>
  <si>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</si>
  <si>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</si>
  <si>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</si>
  <si>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</si>
  <si>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</si>
  <si>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</si>
  <si>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</si>
  <si>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</si>
  <si>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</si>
  <si>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</si>
  <si>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</si>
  <si>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</si>
  <si>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</si>
  <si>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</si>
  <si>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</si>
  <si>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</si>
  <si>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</si>
  <si>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</si>
  <si>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</si>
  <si>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CONSEJO DE URBANIZACION MUNICIPAL DE CHIHUAHUA</t>
  </si>
  <si>
    <t>___________________________________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</si>
  <si>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</si>
  <si>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</si>
  <si>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                                                          GERENTE ADMINISTRATIVO</t>
  </si>
  <si>
    <t xml:space="preserve">                   ________________________________</t>
  </si>
  <si>
    <t xml:space="preserve">    ____________________________________</t>
  </si>
  <si>
    <t xml:space="preserve">              LIC..LUIS MANUEL PARRA CASTILLO</t>
  </si>
  <si>
    <t xml:space="preserve">         JEFE DEL DEPARTAMENTO ADMINISTRATIVO</t>
  </si>
  <si>
    <t>GERENTE GENERAL</t>
  </si>
  <si>
    <t>Del 01 ENERO al 30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</si>
</sst>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8"/>
      <color rgb="FF1D1C1D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zoomScaleNormal="100" workbookViewId="0">
      <selection activeCell="B5" sqref="B5:B6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3" t="s">
        <v>30</v>
      </c>
      <c r="C2" s="24"/>
      <c r="D2" s="24"/>
      <c r="E2" s="24"/>
      <c r="F2" s="24"/>
      <c r="G2" s="25"/>
    </row>
    <row r="3" spans="2:7" x14ac:dyDescent="0.2">
      <c r="B3" s="26" t="s">
        <v>0</v>
      </c>
      <c r="C3" s="27"/>
      <c r="D3" s="27"/>
      <c r="E3" s="27"/>
      <c r="F3" s="27"/>
      <c r="G3" s="28"/>
    </row>
    <row r="4" spans="2:7" ht="12.75" thickBot="1" x14ac:dyDescent="0.25">
      <c r="B4" s="29" t="s">
        <v>40</v>
      </c>
      <c r="C4" s="30"/>
      <c r="D4" s="30"/>
      <c r="E4" s="30"/>
      <c r="F4" s="30"/>
      <c r="G4" s="31"/>
    </row>
    <row r="5" spans="2:7" ht="24" x14ac:dyDescent="0.2">
      <c r="B5" s="32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3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246621426.73000002</v>
      </c>
      <c r="D8" s="7">
        <f>SUM(D10,D19)</f>
        <v>139733619.50000003</v>
      </c>
      <c r="E8" s="7">
        <f>SUM(E10,E19)</f>
        <v>124828698.23</v>
      </c>
      <c r="F8" s="7">
        <f>C8+D8-E8</f>
        <v>261526348</v>
      </c>
      <c r="G8" s="7">
        <f>F8-C8</f>
        <v>14904921.269999981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4494497.96</v>
      </c>
      <c r="D10" s="7">
        <f>SUM(D11:D17)</f>
        <v>127553584.64000002</v>
      </c>
      <c r="E10" s="7">
        <f>SUM(E11:E17)</f>
        <v>121486627.72</v>
      </c>
      <c r="F10" s="7">
        <f t="shared" ref="F10:F17" si="0">C10+D10-E10</f>
        <v>10561454.88000001</v>
      </c>
      <c r="G10" s="7">
        <f t="shared" ref="G10:G17" si="1">F10-C10</f>
        <v>6066956.9200000102</v>
      </c>
    </row>
    <row r="11" spans="2:7" x14ac:dyDescent="0.2">
      <c r="B11" s="3" t="s">
        <v>6</v>
      </c>
      <c r="C11" s="8">
        <v>4494497.96</v>
      </c>
      <c r="D11" s="8">
        <v>93566434.670000002</v>
      </c>
      <c r="E11" s="8">
        <v>88195888.459999993</v>
      </c>
      <c r="F11" s="12">
        <f t="shared" si="0"/>
        <v>9865044.1700000018</v>
      </c>
      <c r="G11" s="12">
        <f t="shared" si="1"/>
        <v>5370546.2100000018</v>
      </c>
    </row>
    <row r="12" spans="2:7" x14ac:dyDescent="0.2">
      <c r="B12" s="3" t="s">
        <v>7</v>
      </c>
      <c r="C12" s="8">
        <v>0</v>
      </c>
      <c r="D12" s="8">
        <v>33240210.82</v>
      </c>
      <c r="E12" s="8">
        <v>33208698.719999999</v>
      </c>
      <c r="F12" s="12">
        <f t="shared" si="0"/>
        <v>31512.10000000149</v>
      </c>
      <c r="G12" s="12">
        <f t="shared" si="1"/>
        <v>31512.10000000149</v>
      </c>
    </row>
    <row r="13" spans="2:7" x14ac:dyDescent="0.2">
      <c r="B13" s="3" t="s">
        <v>8</v>
      </c>
      <c r="C13" s="8">
        <v>0</v>
      </c>
      <c r="D13" s="8">
        <v>746939.15</v>
      </c>
      <c r="E13" s="8">
        <v>82040.539999999994</v>
      </c>
      <c r="F13" s="12">
        <f t="shared" si="0"/>
        <v>664898.61</v>
      </c>
      <c r="G13" s="12">
        <f t="shared" si="1"/>
        <v>664898.61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242126928.77000001</v>
      </c>
      <c r="D19" s="7">
        <f>SUM(D20:D28)</f>
        <v>12180034.860000001</v>
      </c>
      <c r="E19" s="7">
        <f>SUM(E20:E28)</f>
        <v>3342070.5100000002</v>
      </c>
      <c r="F19" s="7">
        <f t="shared" ref="F19:F28" si="2">C19+D19-E19</f>
        <v>250964893.12000003</v>
      </c>
      <c r="G19" s="7">
        <f t="shared" ref="G19:G28" si="3">F19-C19</f>
        <v>8837964.3500000238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112161379.11</v>
      </c>
      <c r="D21" s="8">
        <v>4645306.9800000004</v>
      </c>
      <c r="E21" s="8">
        <v>3105874.1</v>
      </c>
      <c r="F21" s="12">
        <f t="shared" si="2"/>
        <v>113700811.99000001</v>
      </c>
      <c r="G21" s="12">
        <f t="shared" si="3"/>
        <v>1539432.8800000101</v>
      </c>
    </row>
    <row r="22" spans="1:7" ht="24" x14ac:dyDescent="0.2">
      <c r="A22" s="16" t="s">
        <v>16</v>
      </c>
      <c r="B22" s="3" t="s">
        <v>17</v>
      </c>
      <c r="C22" s="8">
        <v>129192550.27</v>
      </c>
      <c r="D22" s="8">
        <v>6973697.71</v>
      </c>
      <c r="E22" s="8">
        <v>0</v>
      </c>
      <c r="F22" s="12">
        <f t="shared" si="2"/>
        <v>136166247.97999999</v>
      </c>
      <c r="G22" s="12">
        <f t="shared" si="3"/>
        <v>6973697.7099999934</v>
      </c>
    </row>
    <row r="23" spans="1:7" x14ac:dyDescent="0.2">
      <c r="B23" s="3" t="s">
        <v>18</v>
      </c>
      <c r="C23" s="8">
        <v>5994305.6100000003</v>
      </c>
      <c r="D23" s="8">
        <v>561030.17000000004</v>
      </c>
      <c r="E23" s="8">
        <v>236196.41</v>
      </c>
      <c r="F23" s="12">
        <f t="shared" si="2"/>
        <v>6319139.3700000001</v>
      </c>
      <c r="G23" s="12">
        <f t="shared" si="3"/>
        <v>324833.75999999978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-5221306.22</v>
      </c>
      <c r="D25" s="8">
        <v>0</v>
      </c>
      <c r="E25" s="8">
        <v>0</v>
      </c>
      <c r="F25" s="12">
        <f t="shared" si="2"/>
        <v>-5221306.22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21" t="s">
        <v>29</v>
      </c>
      <c r="C30" s="22"/>
      <c r="D30" s="22"/>
      <c r="E30" s="22"/>
      <c r="F30" s="22"/>
      <c r="G30" s="22"/>
    </row>
    <row r="31" spans="1:7" s="18" customFormat="1" x14ac:dyDescent="0.2"/>
    <row r="32" spans="1:7" s="18" customFormat="1" ht="12.75" x14ac:dyDescent="0.2">
      <c r="B32" s="17"/>
    </row>
    <row r="33" spans="2:7" s="18" customFormat="1" x14ac:dyDescent="0.2">
      <c r="B33" s="18" t="s">
        <v>31</v>
      </c>
      <c r="D33" s="18" t="s">
        <v>35</v>
      </c>
    </row>
    <row r="34" spans="2:7" s="18" customFormat="1" x14ac:dyDescent="0.2">
      <c r="B34" s="19" t="s">
        <v>32</v>
      </c>
      <c r="D34" s="20" t="s">
        <v>33</v>
      </c>
    </row>
    <row r="35" spans="2:7" s="18" customFormat="1" x14ac:dyDescent="0.2">
      <c r="B35" s="20" t="s">
        <v>39</v>
      </c>
      <c r="D35" s="20" t="s">
        <v>34</v>
      </c>
    </row>
    <row r="36" spans="2:7" s="18" customFormat="1" x14ac:dyDescent="0.2"/>
    <row r="37" spans="2:7" s="18" customFormat="1" x14ac:dyDescent="0.2">
      <c r="C37" s="18" t="s">
        <v>36</v>
      </c>
    </row>
    <row r="38" spans="2:7" s="18" customFormat="1" ht="12" customHeight="1" x14ac:dyDescent="0.2">
      <c r="C38" s="18" t="s">
        <v>37</v>
      </c>
    </row>
    <row r="39" spans="2:7" s="18" customFormat="1" ht="12" customHeight="1" x14ac:dyDescent="0.2">
      <c r="C39" s="18" t="s">
        <v>38</v>
      </c>
    </row>
    <row r="40" spans="2:7" s="18" customFormat="1" ht="150" customHeight="1" x14ac:dyDescent="0.2">
      <c r="B40" s="34"/>
      <c r="C40" s="34"/>
      <c r="D40" s="34"/>
      <c r="E40" s="34"/>
      <c r="F40" s="34"/>
      <c r="G40" s="34"/>
    </row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fMVdVB8GG9NNWjeKpVTzcB6UnkOgxwIpCAEb9SQnate5GQvXtBb7IxkxuFNgmKZmkYQ3cyo3+XsKIkQbVaur+w==" saltValue="uF293NfqGyV0mvNdQVimdg==" spinCount="100000" sheet="1" formatCells="0" formatColumns="0" formatRows="0"/>
  <mergeCells count="5">
    <mergeCell ref="B2:G2"/>
    <mergeCell ref="B3:G3"/>
    <mergeCell ref="B4:G4"/>
    <mergeCell ref="B5:B6"/>
    <mergeCell ref="B40:G40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2025-07-21T18:16:35Z</cp:lastPrinted>
  <dcterms:created xsi:type="dcterms:W3CDTF">2019-12-03T19:14:48Z</dcterms:created>
  <dcterms:modified xsi:type="dcterms:W3CDTF">2025-08-07T20:04:14Z</dcterms:modified>
</cp:coreProperties>
</file>